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comfran.sharepoint.com/sites/commande.publique-DH_marchs_publics/Documents partages/DH_marchés_publics/2026-001-Fabricaton des costumes Vie Parisienne/00-Brouillons/lot n°2 costumes femme/"/>
    </mc:Choice>
  </mc:AlternateContent>
  <xr:revisionPtr revIDLastSave="52" documentId="13_ncr:1_{C45599A6-51AB-4AFE-A90A-DDD012A3C119}" xr6:coauthVersionLast="47" xr6:coauthVersionMax="47" xr10:uidLastSave="{D13C83C6-89C5-4209-A433-5ADEF0DD88A4}"/>
  <bookViews>
    <workbookView xWindow="-108" yWindow="-108" windowWidth="23256" windowHeight="12456" xr2:uid="{00000000-000D-0000-FFFF-FFFF00000000}"/>
  </bookViews>
  <sheets>
    <sheet name="DPGF" sheetId="1" r:id="rId1"/>
    <sheet name="BPU" sheetId="2" r:id="rId2"/>
    <sheet name="DQ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G7" i="3"/>
  <c r="G8" i="3"/>
  <c r="G6" i="3"/>
  <c r="F28" i="1"/>
  <c r="F26" i="1"/>
  <c r="F22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7" i="1"/>
  <c r="E28" i="1"/>
  <c r="E10" i="1"/>
  <c r="E11" i="1"/>
  <c r="E12" i="1"/>
  <c r="E13" i="1"/>
  <c r="E14" i="1"/>
  <c r="E15" i="1"/>
  <c r="E16" i="1"/>
  <c r="E17" i="1"/>
  <c r="E18" i="1"/>
  <c r="E19" i="1"/>
  <c r="E20" i="1"/>
  <c r="F9" i="3" l="1"/>
  <c r="F7" i="3"/>
  <c r="F8" i="3"/>
  <c r="F6" i="3"/>
  <c r="E26" i="1"/>
  <c r="E7" i="1"/>
  <c r="E8" i="1"/>
  <c r="E9" i="1"/>
  <c r="E22" i="1" l="1"/>
</calcChain>
</file>

<file path=xl/sharedStrings.xml><?xml version="1.0" encoding="utf-8"?>
<sst xmlns="http://schemas.openxmlformats.org/spreadsheetml/2006/main" count="55" uniqueCount="39">
  <si>
    <t>N°</t>
  </si>
  <si>
    <t>Désignation</t>
  </si>
  <si>
    <t>Quantité</t>
  </si>
  <si>
    <t>Prix unitaire HT (€)</t>
  </si>
  <si>
    <t>Gilet</t>
  </si>
  <si>
    <t>sous-total détail 1</t>
  </si>
  <si>
    <t>sous-total détail 2</t>
  </si>
  <si>
    <t>total sous-détail 1+2</t>
  </si>
  <si>
    <t>coût de livraison pour l'ensemble des costumes</t>
  </si>
  <si>
    <t>Heure</t>
  </si>
  <si>
    <t>Unité</t>
  </si>
  <si>
    <t>assitance pendant les répétitions en soirée à partir de 21h</t>
  </si>
  <si>
    <t>assitance pendant les répétitions en journée du lundi au samedi jusqu'à 21h</t>
  </si>
  <si>
    <t>assitance pendant les répétitions le dimanche</t>
  </si>
  <si>
    <t>quantité</t>
  </si>
  <si>
    <t>Total</t>
  </si>
  <si>
    <t>Corset de base</t>
  </si>
  <si>
    <t>Poitrail en plumes et tulle</t>
  </si>
  <si>
    <t>Jupon</t>
  </si>
  <si>
    <t>Faux-cul</t>
  </si>
  <si>
    <t>Tournure</t>
  </si>
  <si>
    <t>Basque à volants avec plumes</t>
  </si>
  <si>
    <t>Jupe longue avec traîne – Acte I</t>
  </si>
  <si>
    <t>Jupe mi-longue – Acte I</t>
  </si>
  <si>
    <t>Jupe courte – Acte II</t>
  </si>
  <si>
    <t>Corsage sombre sans manches</t>
  </si>
  <si>
    <t>Jupe courte sombre à volants</t>
  </si>
  <si>
    <t>Short sombre à volants</t>
  </si>
  <si>
    <t>Basque amovible (paniers / traîne / volants)</t>
  </si>
  <si>
    <t>Décomposition du prix global et forfaitaire lot n°2</t>
  </si>
  <si>
    <t xml:space="preserve">bordereau des prix unitaires lot n°2 </t>
  </si>
  <si>
    <t>détail quantitatif estimatif lot n°2 (non contratuelle, sert à l'analyse du prix)</t>
  </si>
  <si>
    <t>2026-001-DH - Fabrication des costumes des chœurs femme de la production "La vie parisienne"</t>
  </si>
  <si>
    <t>Prix total HT (€)</t>
  </si>
  <si>
    <t>Prix total TTC (€)</t>
  </si>
  <si>
    <t>Prix unitaire TTC (€)</t>
  </si>
  <si>
    <t>PU TT  HT (€)</t>
  </si>
  <si>
    <t>2026-001-DH - Fabrication des costumes des chœurs femme  de la production "La vie parisienne"</t>
  </si>
  <si>
    <t>PU TT  TTC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</si>
</sst>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sz val="10"/>
      <color theme="1"/>
      <name val="Georgia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164" fontId="2" fillId="0" borderId="4" xfId="0" applyNumberFormat="1" applyFont="1" applyBorder="1"/>
    <xf numFmtId="0" fontId="1" fillId="0" borderId="2" xfId="0" applyFont="1" applyBorder="1"/>
    <xf numFmtId="164" fontId="1" fillId="0" borderId="4" xfId="0" applyNumberFormat="1" applyFont="1" applyBorder="1"/>
    <xf numFmtId="0" fontId="0" fillId="0" borderId="4" xfId="0" applyBorder="1"/>
    <xf numFmtId="0" fontId="0" fillId="4" borderId="4" xfId="0" applyFill="1" applyBorder="1"/>
    <xf numFmtId="164" fontId="1" fillId="0" borderId="3" xfId="0" applyNumberFormat="1" applyFont="1" applyBorder="1"/>
    <xf numFmtId="0" fontId="1" fillId="4" borderId="4" xfId="0" applyFont="1" applyFill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165" fontId="2" fillId="0" borderId="4" xfId="0" applyNumberFormat="1" applyFont="1" applyBorder="1"/>
    <xf numFmtId="164" fontId="0" fillId="0" borderId="4" xfId="0" applyNumberFormat="1" applyBorder="1"/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8"/>
  <sheetViews>
    <sheetView tabSelected="1" topLeftCell="A15" workbookViewId="0">
      <selection activeCell="A4" sqref="A4:F4"/>
    </sheetView>
  </sheetViews>
  <sheetFormatPr baseColWidth="10" defaultColWidth="9.109375" defaultRowHeight="14.4" x14ac:dyDescent="0.3"/>
  <cols>
    <col min="1" max="1" width="4.33203125" customWidth="1"/>
    <col min="2" max="2" width="38.33203125" customWidth="1"/>
    <col min="4" max="4" width="18.44140625" customWidth="1"/>
    <col min="5" max="5" width="17.5546875" customWidth="1"/>
    <col min="6" max="6" width="15.6640625" customWidth="1"/>
  </cols>
  <sheetData>
    <row r="2" spans="1:6" x14ac:dyDescent="0.3">
      <c r="A2" s="21" t="s">
        <v>32</v>
      </c>
      <c r="B2" s="22"/>
      <c r="C2" s="22"/>
      <c r="D2" s="22"/>
      <c r="E2" s="22"/>
      <c r="F2" s="23"/>
    </row>
    <row r="4" spans="1:6" ht="53.25" customHeight="1" x14ac:dyDescent="0.3">
      <c r="A4" s="24" t="s">
        <v>29</v>
      </c>
      <c r="B4" s="25"/>
      <c r="C4" s="25"/>
      <c r="D4" s="25"/>
      <c r="E4" s="25"/>
      <c r="F4" s="26"/>
    </row>
    <row r="6" spans="1:6" x14ac:dyDescent="0.3">
      <c r="A6" s="1" t="s">
        <v>0</v>
      </c>
      <c r="B6" s="2" t="s">
        <v>1</v>
      </c>
      <c r="C6" s="1" t="s">
        <v>2</v>
      </c>
      <c r="D6" s="2" t="s">
        <v>3</v>
      </c>
      <c r="E6" s="3" t="s">
        <v>33</v>
      </c>
      <c r="F6" s="3" t="s">
        <v>34</v>
      </c>
    </row>
    <row r="7" spans="1:6" x14ac:dyDescent="0.3">
      <c r="A7" s="1">
        <v>1</v>
      </c>
      <c r="B7" s="15" t="s">
        <v>16</v>
      </c>
      <c r="C7" s="16">
        <v>8</v>
      </c>
      <c r="D7" s="2"/>
      <c r="E7" s="5">
        <f t="shared" ref="E7:F20" si="0">D7*C7</f>
        <v>0</v>
      </c>
      <c r="F7" s="5">
        <f>E7*1.2</f>
        <v>0</v>
      </c>
    </row>
    <row r="8" spans="1:6" x14ac:dyDescent="0.3">
      <c r="A8" s="1">
        <v>2</v>
      </c>
      <c r="B8" s="15" t="s">
        <v>17</v>
      </c>
      <c r="C8" s="16">
        <v>8</v>
      </c>
      <c r="D8" s="2"/>
      <c r="E8" s="5">
        <f t="shared" si="0"/>
        <v>0</v>
      </c>
      <c r="F8" s="5">
        <f t="shared" ref="F8:F22" si="1">E8*1.2</f>
        <v>0</v>
      </c>
    </row>
    <row r="9" spans="1:6" x14ac:dyDescent="0.3">
      <c r="A9" s="1">
        <v>3</v>
      </c>
      <c r="B9" s="15" t="s">
        <v>18</v>
      </c>
      <c r="C9" s="16">
        <v>8</v>
      </c>
      <c r="D9" s="2"/>
      <c r="E9" s="5">
        <f t="shared" si="0"/>
        <v>0</v>
      </c>
      <c r="F9" s="5">
        <f t="shared" si="1"/>
        <v>0</v>
      </c>
    </row>
    <row r="10" spans="1:6" x14ac:dyDescent="0.3">
      <c r="A10" s="1">
        <v>4</v>
      </c>
      <c r="B10" s="15" t="s">
        <v>19</v>
      </c>
      <c r="C10" s="16">
        <v>8</v>
      </c>
      <c r="D10" s="2"/>
      <c r="E10" s="5">
        <f t="shared" si="0"/>
        <v>0</v>
      </c>
      <c r="F10" s="5">
        <f t="shared" si="1"/>
        <v>0</v>
      </c>
    </row>
    <row r="11" spans="1:6" x14ac:dyDescent="0.3">
      <c r="A11" s="1">
        <v>5</v>
      </c>
      <c r="B11" s="15" t="s">
        <v>20</v>
      </c>
      <c r="C11" s="16">
        <v>8</v>
      </c>
      <c r="D11" s="2"/>
      <c r="E11" s="5">
        <f t="shared" si="0"/>
        <v>0</v>
      </c>
      <c r="F11" s="5">
        <f t="shared" si="1"/>
        <v>0</v>
      </c>
    </row>
    <row r="12" spans="1:6" x14ac:dyDescent="0.3">
      <c r="A12" s="1">
        <v>6</v>
      </c>
      <c r="B12" s="15" t="s">
        <v>21</v>
      </c>
      <c r="C12" s="16">
        <v>8</v>
      </c>
      <c r="D12" s="2"/>
      <c r="E12" s="5">
        <f t="shared" si="0"/>
        <v>0</v>
      </c>
      <c r="F12" s="5">
        <f t="shared" si="1"/>
        <v>0</v>
      </c>
    </row>
    <row r="13" spans="1:6" x14ac:dyDescent="0.3">
      <c r="A13" s="1">
        <v>7</v>
      </c>
      <c r="B13" s="15" t="s">
        <v>22</v>
      </c>
      <c r="C13" s="16">
        <v>4</v>
      </c>
      <c r="D13" s="2"/>
      <c r="E13" s="5">
        <f t="shared" si="0"/>
        <v>0</v>
      </c>
      <c r="F13" s="5">
        <f t="shared" si="1"/>
        <v>0</v>
      </c>
    </row>
    <row r="14" spans="1:6" x14ac:dyDescent="0.3">
      <c r="A14" s="1">
        <v>8</v>
      </c>
      <c r="B14" s="15" t="s">
        <v>23</v>
      </c>
      <c r="C14" s="16">
        <v>4</v>
      </c>
      <c r="D14" s="2"/>
      <c r="E14" s="5">
        <f t="shared" si="0"/>
        <v>0</v>
      </c>
      <c r="F14" s="5">
        <f t="shared" si="1"/>
        <v>0</v>
      </c>
    </row>
    <row r="15" spans="1:6" x14ac:dyDescent="0.3">
      <c r="A15" s="1">
        <v>9</v>
      </c>
      <c r="B15" s="15" t="s">
        <v>24</v>
      </c>
      <c r="C15" s="16">
        <v>8</v>
      </c>
      <c r="D15" s="2"/>
      <c r="E15" s="5">
        <f t="shared" si="0"/>
        <v>0</v>
      </c>
      <c r="F15" s="5">
        <f t="shared" si="1"/>
        <v>0</v>
      </c>
    </row>
    <row r="16" spans="1:6" x14ac:dyDescent="0.3">
      <c r="A16" s="1">
        <v>10</v>
      </c>
      <c r="B16" s="15" t="s">
        <v>4</v>
      </c>
      <c r="C16" s="16">
        <v>8</v>
      </c>
      <c r="D16" s="2"/>
      <c r="E16" s="5">
        <f t="shared" si="0"/>
        <v>0</v>
      </c>
      <c r="F16" s="5">
        <f t="shared" si="1"/>
        <v>0</v>
      </c>
    </row>
    <row r="17" spans="1:6" x14ac:dyDescent="0.3">
      <c r="A17" s="1">
        <v>11</v>
      </c>
      <c r="B17" s="15" t="s">
        <v>25</v>
      </c>
      <c r="C17" s="16">
        <v>8</v>
      </c>
      <c r="D17" s="2"/>
      <c r="E17" s="5">
        <f t="shared" si="0"/>
        <v>0</v>
      </c>
      <c r="F17" s="5">
        <f t="shared" si="1"/>
        <v>0</v>
      </c>
    </row>
    <row r="18" spans="1:6" x14ac:dyDescent="0.3">
      <c r="A18" s="1">
        <v>12</v>
      </c>
      <c r="B18" s="15" t="s">
        <v>26</v>
      </c>
      <c r="C18" s="16">
        <v>3</v>
      </c>
      <c r="D18" s="2"/>
      <c r="E18" s="5">
        <f t="shared" si="0"/>
        <v>0</v>
      </c>
      <c r="F18" s="5">
        <f t="shared" si="1"/>
        <v>0</v>
      </c>
    </row>
    <row r="19" spans="1:6" x14ac:dyDescent="0.3">
      <c r="A19" s="1">
        <v>13</v>
      </c>
      <c r="B19" s="15" t="s">
        <v>27</v>
      </c>
      <c r="C19" s="16">
        <v>3</v>
      </c>
      <c r="D19" s="2"/>
      <c r="E19" s="5">
        <f t="shared" si="0"/>
        <v>0</v>
      </c>
      <c r="F19" s="5">
        <f t="shared" si="1"/>
        <v>0</v>
      </c>
    </row>
    <row r="20" spans="1:6" ht="28.2" x14ac:dyDescent="0.3">
      <c r="A20" s="1">
        <v>14</v>
      </c>
      <c r="B20" s="15" t="s">
        <v>28</v>
      </c>
      <c r="C20" s="17">
        <v>3</v>
      </c>
      <c r="D20" s="2"/>
      <c r="E20" s="5">
        <f t="shared" si="0"/>
        <v>0</v>
      </c>
      <c r="F20" s="5">
        <f t="shared" si="1"/>
        <v>0</v>
      </c>
    </row>
    <row r="21" spans="1:6" ht="5.25" customHeight="1" x14ac:dyDescent="0.3"/>
    <row r="22" spans="1:6" x14ac:dyDescent="0.3">
      <c r="A22" s="27" t="s">
        <v>5</v>
      </c>
      <c r="B22" s="28"/>
      <c r="C22" s="29"/>
      <c r="D22" s="11"/>
      <c r="E22" s="7">
        <f>SUM(E7:E20)</f>
        <v>0</v>
      </c>
      <c r="F22" s="5">
        <f t="shared" si="1"/>
        <v>0</v>
      </c>
    </row>
    <row r="23" spans="1:6" ht="9.75" customHeight="1" x14ac:dyDescent="0.3"/>
    <row r="24" spans="1:6" x14ac:dyDescent="0.3">
      <c r="A24" s="1">
        <v>6</v>
      </c>
      <c r="B24" s="6" t="s">
        <v>8</v>
      </c>
      <c r="C24" s="8"/>
      <c r="D24" s="9"/>
      <c r="E24" s="10"/>
      <c r="F24" s="10"/>
    </row>
    <row r="25" spans="1:6" ht="4.5" customHeight="1" x14ac:dyDescent="0.3"/>
    <row r="26" spans="1:6" x14ac:dyDescent="0.3">
      <c r="A26" s="27" t="s">
        <v>6</v>
      </c>
      <c r="B26" s="28"/>
      <c r="C26" s="29"/>
      <c r="D26" s="9"/>
      <c r="E26" s="10">
        <f>E24</f>
        <v>0</v>
      </c>
      <c r="F26" s="5">
        <f t="shared" ref="F26" si="2">E26*1.2</f>
        <v>0</v>
      </c>
    </row>
    <row r="28" spans="1:6" x14ac:dyDescent="0.3">
      <c r="A28" s="18" t="s">
        <v>7</v>
      </c>
      <c r="B28" s="19"/>
      <c r="C28" s="20"/>
      <c r="D28" s="9"/>
      <c r="E28" s="10">
        <f>E22+E26</f>
        <v>0</v>
      </c>
      <c r="F28" s="5">
        <f t="shared" ref="F28" si="3">E28*1.2</f>
        <v>0</v>
      </c>
    </row>
  </sheetData>
  <mergeCells count="5">
    <mergeCell ref="A28:C28"/>
    <mergeCell ref="A22:C22"/>
    <mergeCell ref="A26:C26"/>
    <mergeCell ref="A2:F2"/>
    <mergeCell ref="A4:F4"/>
  </mergeCells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1E3D0-A111-4910-90A7-85F4A5764790}">
  <dimension ref="A1:E8"/>
  <sheetViews>
    <sheetView workbookViewId="0">
      <selection sqref="A1:E1"/>
    </sheetView>
  </sheetViews>
  <sheetFormatPr baseColWidth="10" defaultRowHeight="14.4" x14ac:dyDescent="0.3"/>
  <cols>
    <col min="1" max="1" width="4.33203125" customWidth="1"/>
    <col min="2" max="2" width="38.33203125" customWidth="1"/>
    <col min="3" max="3" width="14.88671875" customWidth="1"/>
    <col min="4" max="4" width="17.5546875" customWidth="1"/>
    <col min="5" max="5" width="19.88671875" customWidth="1"/>
  </cols>
  <sheetData>
    <row r="1" spans="1:5" x14ac:dyDescent="0.3">
      <c r="A1" s="21" t="s">
        <v>32</v>
      </c>
      <c r="B1" s="22"/>
      <c r="C1" s="22"/>
      <c r="D1" s="22"/>
      <c r="E1" s="23"/>
    </row>
    <row r="3" spans="1:5" ht="14.4" customHeight="1" x14ac:dyDescent="0.3">
      <c r="A3" s="24" t="s">
        <v>30</v>
      </c>
      <c r="B3" s="25"/>
      <c r="C3" s="25"/>
      <c r="D3" s="25"/>
      <c r="E3" s="26"/>
    </row>
    <row r="5" spans="1:5" x14ac:dyDescent="0.3">
      <c r="A5" s="1" t="s">
        <v>0</v>
      </c>
      <c r="B5" s="2" t="s">
        <v>1</v>
      </c>
      <c r="C5" s="3" t="s">
        <v>10</v>
      </c>
      <c r="D5" s="2" t="s">
        <v>3</v>
      </c>
      <c r="E5" s="3" t="s">
        <v>35</v>
      </c>
    </row>
    <row r="6" spans="1:5" ht="26.4" x14ac:dyDescent="0.3">
      <c r="A6" s="1">
        <v>1</v>
      </c>
      <c r="B6" s="4" t="s">
        <v>12</v>
      </c>
      <c r="C6" s="12" t="s">
        <v>9</v>
      </c>
      <c r="D6" s="2"/>
      <c r="E6" s="5"/>
    </row>
    <row r="7" spans="1:5" ht="26.4" x14ac:dyDescent="0.3">
      <c r="A7" s="1">
        <v>2</v>
      </c>
      <c r="B7" s="4" t="s">
        <v>11</v>
      </c>
      <c r="C7" s="12" t="s">
        <v>9</v>
      </c>
      <c r="D7" s="2"/>
      <c r="E7" s="5"/>
    </row>
    <row r="8" spans="1:5" ht="26.4" x14ac:dyDescent="0.3">
      <c r="A8" s="1">
        <v>3</v>
      </c>
      <c r="B8" s="4" t="s">
        <v>13</v>
      </c>
      <c r="C8" s="12" t="s">
        <v>9</v>
      </c>
      <c r="D8" s="2"/>
      <c r="E8" s="5"/>
    </row>
  </sheetData>
  <mergeCells count="2">
    <mergeCell ref="A1:E1"/>
    <mergeCell ref="A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E8969-54C7-4A06-B8C3-88DAEFD46D38}">
  <dimension ref="A1:G9"/>
  <sheetViews>
    <sheetView workbookViewId="0">
      <selection activeCell="G8" sqref="G8:G9"/>
    </sheetView>
  </sheetViews>
  <sheetFormatPr baseColWidth="10" defaultRowHeight="14.4" x14ac:dyDescent="0.3"/>
  <cols>
    <col min="1" max="1" width="4.33203125" customWidth="1"/>
    <col min="2" max="2" width="38.33203125" customWidth="1"/>
    <col min="3" max="4" width="14.88671875" customWidth="1"/>
    <col min="5" max="5" width="17.44140625" customWidth="1"/>
    <col min="6" max="7" width="15.33203125" customWidth="1"/>
  </cols>
  <sheetData>
    <row r="1" spans="1:7" x14ac:dyDescent="0.3">
      <c r="A1" s="33" t="s">
        <v>37</v>
      </c>
      <c r="B1" s="34"/>
      <c r="C1" s="34"/>
      <c r="D1" s="34"/>
      <c r="E1" s="34"/>
      <c r="F1" s="34"/>
      <c r="G1" s="34"/>
    </row>
    <row r="3" spans="1:7" ht="14.4" customHeight="1" x14ac:dyDescent="0.3">
      <c r="A3" s="24" t="s">
        <v>31</v>
      </c>
      <c r="B3" s="25"/>
      <c r="C3" s="25"/>
      <c r="D3" s="25"/>
      <c r="E3" s="25"/>
      <c r="F3" s="25"/>
      <c r="G3" s="26"/>
    </row>
    <row r="5" spans="1:7" x14ac:dyDescent="0.3">
      <c r="A5" s="1" t="s">
        <v>0</v>
      </c>
      <c r="B5" s="2" t="s">
        <v>1</v>
      </c>
      <c r="C5" s="3" t="s">
        <v>10</v>
      </c>
      <c r="D5" s="3" t="s">
        <v>14</v>
      </c>
      <c r="E5" s="2" t="s">
        <v>3</v>
      </c>
      <c r="F5" s="3" t="s">
        <v>36</v>
      </c>
      <c r="G5" s="3" t="s">
        <v>38</v>
      </c>
    </row>
    <row r="6" spans="1:7" ht="26.4" x14ac:dyDescent="0.3">
      <c r="A6" s="1">
        <v>1</v>
      </c>
      <c r="B6" s="4" t="s">
        <v>12</v>
      </c>
      <c r="C6" s="12" t="s">
        <v>9</v>
      </c>
      <c r="D6" s="12">
        <v>10</v>
      </c>
      <c r="E6" s="13"/>
      <c r="F6" s="5">
        <f>D6*E6</f>
        <v>0</v>
      </c>
      <c r="G6" s="5">
        <f>E6*1.2</f>
        <v>0</v>
      </c>
    </row>
    <row r="7" spans="1:7" ht="26.4" x14ac:dyDescent="0.3">
      <c r="A7" s="1">
        <v>2</v>
      </c>
      <c r="B7" s="4" t="s">
        <v>11</v>
      </c>
      <c r="C7" s="12" t="s">
        <v>9</v>
      </c>
      <c r="D7" s="12">
        <v>9</v>
      </c>
      <c r="E7" s="13"/>
      <c r="F7" s="5">
        <f t="shared" ref="F7:G8" si="0">D7*E7</f>
        <v>0</v>
      </c>
      <c r="G7" s="5">
        <f t="shared" ref="G7:G9" si="1">E7*1.2</f>
        <v>0</v>
      </c>
    </row>
    <row r="8" spans="1:7" ht="26.4" x14ac:dyDescent="0.3">
      <c r="A8" s="1">
        <v>3</v>
      </c>
      <c r="B8" s="4" t="s">
        <v>13</v>
      </c>
      <c r="C8" s="12" t="s">
        <v>9</v>
      </c>
      <c r="D8" s="12">
        <v>4</v>
      </c>
      <c r="E8" s="13"/>
      <c r="F8" s="5">
        <f t="shared" si="0"/>
        <v>0</v>
      </c>
      <c r="G8" s="5">
        <f t="shared" si="1"/>
        <v>0</v>
      </c>
    </row>
    <row r="9" spans="1:7" x14ac:dyDescent="0.3">
      <c r="A9" s="30" t="s">
        <v>15</v>
      </c>
      <c r="B9" s="31"/>
      <c r="C9" s="31"/>
      <c r="D9" s="31"/>
      <c r="E9" s="32"/>
      <c r="F9" s="14">
        <f>F6+F7+F8</f>
        <v>0</v>
      </c>
      <c r="G9" s="5">
        <f t="shared" si="1"/>
        <v>0</v>
      </c>
    </row>
  </sheetData>
  <mergeCells count="3">
    <mergeCell ref="A9:E9"/>
    <mergeCell ref="A1:G1"/>
    <mergeCell ref="A3:G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E6E307FBBA6344BB389E52855CD540" ma:contentTypeVersion="3" ma:contentTypeDescription="Crée un document." ma:contentTypeScope="" ma:versionID="2f12a71a88d018b9ff193b0687ed6e4f">
  <xsd:schema xmlns:xsd="http://www.w3.org/2001/XMLSchema" xmlns:xs="http://www.w3.org/2001/XMLSchema" xmlns:p="http://schemas.microsoft.com/office/2006/metadata/properties" xmlns:ns2="407242e1-bbcc-4c74-a3e0-336d55f04e89" targetNamespace="http://schemas.microsoft.com/office/2006/metadata/properties" ma:root="true" ma:fieldsID="8484b6f9a342f634c23df50eb4a00200" ns2:_="">
    <xsd:import namespace="407242e1-bbcc-4c74-a3e0-336d55f04e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242e1-bbcc-4c74-a3e0-336d55f04e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749B8F-54B6-4378-A398-63F0C9C8523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3C96A2B-993E-42C0-85DF-8C276F4656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CD4262-7315-4588-B6C1-1E4C347DCD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7242e1-bbcc-4c74-a3e0-336d55f04e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Samir Saifi</cp:lastModifiedBy>
  <cp:lastPrinted>2026-01-26T15:23:35Z</cp:lastPrinted>
  <dcterms:created xsi:type="dcterms:W3CDTF">2026-01-23T13:52:16Z</dcterms:created>
  <dcterms:modified xsi:type="dcterms:W3CDTF">2026-01-29T13:34:58Z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0x010100CEE6E307FBBA6344BB389E52855CD540</vt:lpwstr>
  </property>
</Properties>
</file>